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39"/>
  </bookViews>
  <sheets>
    <sheet name="综合成绩公示" sheetId="7" r:id="rId1"/>
  </sheets>
  <definedNames>
    <definedName name="_xlnm._FilterDatabase" localSheetId="0" hidden="1">综合成绩公示!$A$2:$AI$2</definedName>
  </definedNames>
  <calcPr calcId="144525"/>
</workbook>
</file>

<file path=xl/sharedStrings.xml><?xml version="1.0" encoding="utf-8"?>
<sst xmlns="http://schemas.openxmlformats.org/spreadsheetml/2006/main" count="191" uniqueCount="134">
  <si>
    <t>汝南县应急管理局公开招聘工作人员综合成绩公示</t>
  </si>
  <si>
    <t>序号</t>
  </si>
  <si>
    <t>报名编号</t>
  </si>
  <si>
    <t>准考证号</t>
  </si>
  <si>
    <t>考点</t>
  </si>
  <si>
    <t>考场</t>
  </si>
  <si>
    <t>座位号</t>
  </si>
  <si>
    <t>报考单位</t>
  </si>
  <si>
    <t>报考部门</t>
  </si>
  <si>
    <t>报考岗位</t>
  </si>
  <si>
    <t>考生姓名</t>
  </si>
  <si>
    <t>性别</t>
  </si>
  <si>
    <r>
      <rPr>
        <sz val="11"/>
        <rFont val="宋体"/>
        <charset val="1"/>
      </rPr>
      <t>手机</t>
    </r>
    <r>
      <rPr>
        <sz val="11"/>
        <rFont val="Arial"/>
        <charset val="1"/>
      </rPr>
      <t>(</t>
    </r>
    <r>
      <rPr>
        <sz val="11"/>
        <rFont val="宋体"/>
        <charset val="1"/>
      </rPr>
      <t>联系电话</t>
    </r>
    <r>
      <rPr>
        <sz val="11"/>
        <rFont val="Arial"/>
        <charset val="1"/>
      </rPr>
      <t>)</t>
    </r>
  </si>
  <si>
    <t>身份证号</t>
  </si>
  <si>
    <t>出生年月</t>
  </si>
  <si>
    <t>政治面貌</t>
  </si>
  <si>
    <t>身高</t>
  </si>
  <si>
    <t>籍贯</t>
  </si>
  <si>
    <t>学历</t>
  </si>
  <si>
    <t>现住地址</t>
  </si>
  <si>
    <t>紧急联系人姓名</t>
  </si>
  <si>
    <t>紧急联系人电话</t>
  </si>
  <si>
    <t>个人专长</t>
  </si>
  <si>
    <t>所获得职称及资格证书名称</t>
  </si>
  <si>
    <t>第一学历（全日制最高学历）</t>
  </si>
  <si>
    <t>最高学历（含非全日制）</t>
  </si>
  <si>
    <t>主要学习经历</t>
  </si>
  <si>
    <t>主要工作经历</t>
  </si>
  <si>
    <t>上传本人有效身份证、毕业证及学位证扫描件，学籍验证报告，工作证明</t>
  </si>
  <si>
    <t>民族</t>
  </si>
  <si>
    <t>是否打印准考证</t>
  </si>
  <si>
    <t>抽  签</t>
  </si>
  <si>
    <t>笔试成绩</t>
  </si>
  <si>
    <t>面试成绩</t>
  </si>
  <si>
    <t>综合成绩</t>
  </si>
  <si>
    <t>排名</t>
  </si>
  <si>
    <t>备注</t>
  </si>
  <si>
    <t>:240701142300011</t>
  </si>
  <si>
    <t>汝南县第九小学</t>
  </si>
  <si>
    <t>汝南县应急管理局</t>
  </si>
  <si>
    <t>工作人员</t>
  </si>
  <si>
    <t>陈朝阳</t>
  </si>
  <si>
    <t>男</t>
  </si>
  <si>
    <t>:17527329671</t>
  </si>
  <si>
    <t>:412826200204061318</t>
  </si>
  <si>
    <t>2002-04-06</t>
  </si>
  <si>
    <t>共青团员</t>
  </si>
  <si>
    <t>:178</t>
  </si>
  <si>
    <t>河南省驻马店市汝南县古塔街道办事处刘柏庄居委会崔大庄</t>
  </si>
  <si>
    <t>大学专科</t>
  </si>
  <si>
    <t>曹志玲</t>
  </si>
  <si>
    <t>:13839673959</t>
  </si>
  <si>
    <t>无</t>
  </si>
  <si>
    <t>专科|信阳职业技术学院|移动应用开发|2024年6月</t>
  </si>
  <si>
    <t>无|无|无|无</t>
  </si>
  <si>
    <t>2021年9月至2024年6月|信阳职业技术学院|牛艺臻</t>
  </si>
  <si>
    <t>无|无|无</t>
  </si>
  <si>
    <t>https://oss.pinge.pro/hhht/12/1423/613067/59171980045736043.jpeg,https://oss.pinge.pro/hhht/12/1423/613067/59171980055802963.jpg,https://oss.pinge.pro/hhht/12/1423/613067/47171980064765159.jpg</t>
  </si>
  <si>
    <t>汉族</t>
  </si>
  <si>
    <t>已打印</t>
  </si>
  <si>
    <t>进入体检</t>
  </si>
  <si>
    <t>:240702142300046</t>
  </si>
  <si>
    <t>吴润峥</t>
  </si>
  <si>
    <t>:17814699003</t>
  </si>
  <si>
    <t>:411727200104169938</t>
  </si>
  <si>
    <t>2001-04-16</t>
  </si>
  <si>
    <t>:186</t>
  </si>
  <si>
    <t>汝南县</t>
  </si>
  <si>
    <t>大学本科</t>
  </si>
  <si>
    <t>河南省驻马店市汝南县北关水岸新城b栋</t>
  </si>
  <si>
    <t>:13603490958</t>
  </si>
  <si>
    <t>大学本科|黄河科技学院|材料成型及控制工程|2023年6月15日</t>
  </si>
  <si>
    <t>2016年9月至2019年6月|汝南县高级中学|朱林|2019年9月至2023年6月|黄河科技学院|黄春梅</t>
  </si>
  <si>
    <t>2023年6月26日至2023年7月24日|郑州高途|无</t>
  </si>
  <si>
    <t>https://oss.pinge.pro/hhht/12/1423/591495/11171988337506211.jpg,https://oss.pinge.pro/hhht/12/1423/591495/43171988337506259.jpg,https://oss.pinge.pro/hhht/12/1423/591495/31171988337506291.jpg,https://oss.pinge.pro/hhht/12/1423/591495/91171988337506359.jpg,https://oss.pinge.pro/hhht/12/1423/591495/63171988337506295.jpg,https://oss.pinge.pro/hhht/12/1423/591495/75171988337899627.pdf</t>
  </si>
  <si>
    <t>:240702142300081</t>
  </si>
  <si>
    <t>刘昊坤</t>
  </si>
  <si>
    <t>:15139623653</t>
  </si>
  <si>
    <t>:411723200112269511</t>
  </si>
  <si>
    <t>2001-12-26</t>
  </si>
  <si>
    <t>177cm</t>
  </si>
  <si>
    <t>河南省平舆县</t>
  </si>
  <si>
    <t>刘保亮</t>
  </si>
  <si>
    <t>:13839603132</t>
  </si>
  <si>
    <t>大学本科|河南开封科技传媒学院|环境科学|2023-06-30</t>
  </si>
  <si>
    <t>2016-09-01——2019-07-01|河南省驻马店市平舆县第一高级中学|徐潜|2019-09-01——2023-06-30|河南开封科技传媒学院|孟潇康</t>
  </si>
  <si>
    <t>2023-07-01——至今|无|无</t>
  </si>
  <si>
    <t>https://oss.pinge.pro/hhht/12/1423/614529/59171991819159611.jpg,https://oss.pinge.pro/hhht/12/1423/614529/59171991819898431.jpg,https://oss.pinge.pro/hhht/12/1423/614529/43171991820685079.jpg,https://oss.pinge.pro/hhht/12/1423/614529/63171991825281447.jpg,https://oss.pinge.pro/hhht/12/1423/614529/63171991853854859.jpg</t>
  </si>
  <si>
    <t>汉</t>
  </si>
  <si>
    <t>:240703142300096</t>
  </si>
  <si>
    <t>李俊霆</t>
  </si>
  <si>
    <t>:13346909039</t>
  </si>
  <si>
    <t>:412822200012064818</t>
  </si>
  <si>
    <t>2000-12-06</t>
  </si>
  <si>
    <t>190cm</t>
  </si>
  <si>
    <t>河南省驻马店市泌阳县马谷田镇罗店村委黄栋沟</t>
  </si>
  <si>
    <t>河南省驻马店市驿城区刘阁街道办事处景苑小区1单元6楼西户</t>
  </si>
  <si>
    <t>李中奇</t>
  </si>
  <si>
    <t>:13939610456</t>
  </si>
  <si>
    <t>统计分析、初中数学教学、保卫人民安全</t>
  </si>
  <si>
    <t>初中数学教师资格证</t>
  </si>
  <si>
    <t>国家统招全日制本科|赤峰学院|应用统计学|2022年6月30日</t>
  </si>
  <si>
    <t>2006年9月-2012年6月|驻马店市第二十三小学|田富强|2012年9月-2015年6月|驻马店市第二初级中学|郭洁|2015年9月-2018年6月|河南省驻马店高级中学|张金成|2018年9月-2022年6月|赤峰学院|卢大鹏</t>
  </si>
  <si>
    <t>待业|待业|待业</t>
  </si>
  <si>
    <t>https://oss.pinge.pro/hhht/12/1423/591317/79171996947971843.jpg,https://oss.pinge.pro/hhht/12/1423/591317/63171996948641131.jpg,https://oss.pinge.pro/hhht/12/1423/591317/11171996949799779.jpg,https://oss.pinge.pro/hhht/12/1423/591317/47171996951714331.jpg,https://oss.pinge.pro/hhht/12/1423/591317/27171996960962291.pdf</t>
  </si>
  <si>
    <t>:240701142300005</t>
  </si>
  <si>
    <t>李满牛</t>
  </si>
  <si>
    <t>:18739659186</t>
  </si>
  <si>
    <t>:412827199703205655</t>
  </si>
  <si>
    <t>1997-03-20</t>
  </si>
  <si>
    <t>172厘米</t>
  </si>
  <si>
    <t>河南省驻马店市</t>
  </si>
  <si>
    <t>河南省驻马店市平舆县</t>
  </si>
  <si>
    <t>李中显</t>
  </si>
  <si>
    <t>:15836682859</t>
  </si>
  <si>
    <t>熟练使用word、excel、ppt、CAD、solidworks等办公软件；熟悉电路系统设计、无功补偿及滤波系统设计等</t>
  </si>
  <si>
    <t>高压电工证</t>
  </si>
  <si>
    <t>本科|南阳师范学院|电子信息工程|2020年7月</t>
  </si>
  <si>
    <t>2013.9-2016.6|平舆县第一高级中学|庄秋才|2016.9-2020.7|南阳师范学院|蔡飞宇</t>
  </si>
  <si>
    <t>2022.3-2023.9|浙江嘉兴 永锦电容器有限公司|王鹏祥</t>
  </si>
  <si>
    <t>https://oss.pinge.pro/hhht/12/1423/586062/43171979777795095.pdf,https://oss.pinge.pro/hhht/12/1423/586062/47171979778811959.pdf,https://oss.pinge.pro/hhht/12/1423/586062/79171979779353863.pdf,https://oss.pinge.pro/hhht/12/1423/586062/31171979780468831.pdf,https://oss.pinge.pro/hhht/12/1423/586062/43171979781507079.pdf</t>
  </si>
  <si>
    <t>王煜为</t>
  </si>
  <si>
    <t>:13262095632</t>
  </si>
  <si>
    <t>41152819990515551X</t>
  </si>
  <si>
    <t>1999-05-15</t>
  </si>
  <si>
    <t>170cm</t>
  </si>
  <si>
    <t>河南省信阳市息县</t>
  </si>
  <si>
    <t>河南省信阳市平桥区新六大街辰宇国际A座1703</t>
  </si>
  <si>
    <t>王泓渟</t>
  </si>
  <si>
    <t>:13782987603</t>
  </si>
  <si>
    <t>本科|南阳理工学院|电子信息工程|2021.07</t>
  </si>
  <si>
    <t>2014.09-2017.06|河南省息县一高|李运争</t>
  </si>
  <si>
    <t>https://oss.pinge.pro/hhht/12/1423/590007/59171997342090243.pdf,https://oss.pinge.pro/hhht/12/1423/590007/95171997342090115.jpg,https://oss.pinge.pro/hhht/12/1423/590007/43171997342090347.jpg,https://oss.pinge.pro/hhht/12/1423/590007/15171997342090495.jpg,https://oss.pinge.pro/hhht/12/1423/590007/91171997342090447.jpg</t>
  </si>
  <si>
    <t>弃考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</si>
</sst>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"/>
    </font>
    <font>
      <sz val="11"/>
      <name val="宋体"/>
      <charset val="1"/>
      <scheme val="minor"/>
    </font>
    <font>
      <b/>
      <sz val="14"/>
      <name val="宋体"/>
      <charset val="1"/>
    </font>
    <font>
      <sz val="11"/>
      <name val="宋体"/>
      <charset val="1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Border="0" applyAlignment="0" applyProtection="0"/>
    <xf numFmtId="0" fontId="6" fillId="22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4" fillId="0" borderId="0" applyBorder="0" applyAlignment="0" applyProtection="0"/>
    <xf numFmtId="41" fontId="4" fillId="0" borderId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Border="0" applyAlignment="0" applyProtection="0"/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"/>
  <sheetViews>
    <sheetView tabSelected="1" workbookViewId="0">
      <selection activeCell="AL14" sqref="AL14"/>
    </sheetView>
  </sheetViews>
  <sheetFormatPr defaultColWidth="10.2857142857143" defaultRowHeight="12.75" outlineLevelRow="7"/>
  <cols>
    <col min="1" max="1" width="8" style="2" customWidth="1"/>
    <col min="2" max="2" width="11.5047619047619" style="2" hidden="1" customWidth="1"/>
    <col min="3" max="3" width="16.1428571428571" style="2" customWidth="1"/>
    <col min="4" max="30" width="11.5047619047619" style="2" hidden="1" customWidth="1"/>
    <col min="31" max="31" width="10.2857142857143" style="2" hidden="1" customWidth="1"/>
    <col min="32" max="32" width="11.5047619047619" style="2"/>
    <col min="33" max="33" width="11.2857142857143" style="2" customWidth="1"/>
    <col min="34" max="34" width="12.7142857142857" style="2" customWidth="1"/>
    <col min="35" max="1025" width="11.5047619047619" style="2"/>
    <col min="1026" max="16384" width="10.2857142857143" style="2"/>
  </cols>
  <sheetData>
    <row r="1" ht="41" customHeight="1" spans="1:3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ht="35" customHeight="1" spans="1:3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</row>
    <row r="3" s="1" customFormat="1" ht="35" customHeight="1" spans="1:36">
      <c r="A3" s="5">
        <v>1</v>
      </c>
      <c r="B3" s="5" t="s">
        <v>37</v>
      </c>
      <c r="C3" s="5">
        <v>2407090105</v>
      </c>
      <c r="D3" s="5" t="s">
        <v>38</v>
      </c>
      <c r="E3" s="5">
        <v>1</v>
      </c>
      <c r="F3" s="5">
        <v>5</v>
      </c>
      <c r="G3" s="5" t="s">
        <v>39</v>
      </c>
      <c r="H3" s="5" t="s">
        <v>39</v>
      </c>
      <c r="I3" s="5" t="s">
        <v>40</v>
      </c>
      <c r="J3" s="5" t="s">
        <v>41</v>
      </c>
      <c r="K3" s="5" t="s">
        <v>42</v>
      </c>
      <c r="L3" s="5" t="s">
        <v>43</v>
      </c>
      <c r="M3" s="5" t="s">
        <v>44</v>
      </c>
      <c r="N3" s="5" t="s">
        <v>45</v>
      </c>
      <c r="O3" s="5" t="s">
        <v>46</v>
      </c>
      <c r="P3" s="5" t="s">
        <v>47</v>
      </c>
      <c r="Q3" s="5" t="s">
        <v>48</v>
      </c>
      <c r="R3" s="5" t="s">
        <v>49</v>
      </c>
      <c r="S3" s="5" t="s">
        <v>48</v>
      </c>
      <c r="T3" s="5" t="s">
        <v>50</v>
      </c>
      <c r="U3" s="5" t="s">
        <v>51</v>
      </c>
      <c r="V3" s="5" t="s">
        <v>52</v>
      </c>
      <c r="W3" s="5" t="s">
        <v>52</v>
      </c>
      <c r="X3" s="5" t="s">
        <v>53</v>
      </c>
      <c r="Y3" s="5" t="s">
        <v>54</v>
      </c>
      <c r="Z3" s="5" t="s">
        <v>55</v>
      </c>
      <c r="AA3" s="5" t="s">
        <v>56</v>
      </c>
      <c r="AB3" s="5" t="s">
        <v>57</v>
      </c>
      <c r="AC3" s="5" t="s">
        <v>58</v>
      </c>
      <c r="AD3" s="5" t="s">
        <v>59</v>
      </c>
      <c r="AE3" s="5">
        <v>5</v>
      </c>
      <c r="AF3" s="5">
        <v>72</v>
      </c>
      <c r="AG3" s="5">
        <v>83.6</v>
      </c>
      <c r="AH3" s="5">
        <f t="shared" ref="AH3:AH7" si="0">AF3*0.5+AG3*0.5</f>
        <v>77.8</v>
      </c>
      <c r="AI3" s="5">
        <v>1</v>
      </c>
      <c r="AJ3" s="8" t="s">
        <v>60</v>
      </c>
    </row>
    <row r="4" s="1" customFormat="1" ht="35" customHeight="1" spans="1:36">
      <c r="A4" s="5">
        <v>2</v>
      </c>
      <c r="B4" s="5" t="s">
        <v>61</v>
      </c>
      <c r="C4" s="5">
        <v>2407090116</v>
      </c>
      <c r="D4" s="5" t="s">
        <v>38</v>
      </c>
      <c r="E4" s="5">
        <v>1</v>
      </c>
      <c r="F4" s="5">
        <v>16</v>
      </c>
      <c r="G4" s="5" t="s">
        <v>39</v>
      </c>
      <c r="H4" s="5" t="s">
        <v>39</v>
      </c>
      <c r="I4" s="5" t="s">
        <v>40</v>
      </c>
      <c r="J4" s="5" t="s">
        <v>62</v>
      </c>
      <c r="K4" s="5" t="s">
        <v>42</v>
      </c>
      <c r="L4" s="5" t="s">
        <v>63</v>
      </c>
      <c r="M4" s="5" t="s">
        <v>64</v>
      </c>
      <c r="N4" s="5" t="s">
        <v>65</v>
      </c>
      <c r="O4" s="5" t="s">
        <v>46</v>
      </c>
      <c r="P4" s="5" t="s">
        <v>66</v>
      </c>
      <c r="Q4" s="5" t="s">
        <v>67</v>
      </c>
      <c r="R4" s="5" t="s">
        <v>68</v>
      </c>
      <c r="S4" s="5" t="s">
        <v>69</v>
      </c>
      <c r="T4" s="5" t="s">
        <v>62</v>
      </c>
      <c r="U4" s="5" t="s">
        <v>70</v>
      </c>
      <c r="V4" s="5" t="s">
        <v>52</v>
      </c>
      <c r="W4" s="5" t="s">
        <v>52</v>
      </c>
      <c r="X4" s="5" t="s">
        <v>71</v>
      </c>
      <c r="Y4" s="5" t="s">
        <v>71</v>
      </c>
      <c r="Z4" s="5" t="s">
        <v>72</v>
      </c>
      <c r="AA4" s="5" t="s">
        <v>73</v>
      </c>
      <c r="AB4" s="5" t="s">
        <v>74</v>
      </c>
      <c r="AC4" s="5" t="s">
        <v>58</v>
      </c>
      <c r="AD4" s="5" t="s">
        <v>59</v>
      </c>
      <c r="AE4" s="5">
        <v>2</v>
      </c>
      <c r="AF4" s="5">
        <v>70</v>
      </c>
      <c r="AG4" s="5">
        <v>84</v>
      </c>
      <c r="AH4" s="5">
        <f t="shared" si="0"/>
        <v>77</v>
      </c>
      <c r="AI4" s="5">
        <v>2</v>
      </c>
      <c r="AJ4" s="8" t="s">
        <v>60</v>
      </c>
    </row>
    <row r="5" s="1" customFormat="1" ht="35" customHeight="1" spans="1:36">
      <c r="A5" s="5">
        <v>3</v>
      </c>
      <c r="B5" s="5" t="s">
        <v>75</v>
      </c>
      <c r="C5" s="5">
        <v>2407090106</v>
      </c>
      <c r="D5" s="5" t="s">
        <v>38</v>
      </c>
      <c r="E5" s="5">
        <v>1</v>
      </c>
      <c r="F5" s="5">
        <v>6</v>
      </c>
      <c r="G5" s="5" t="s">
        <v>39</v>
      </c>
      <c r="H5" s="5" t="s">
        <v>39</v>
      </c>
      <c r="I5" s="5" t="s">
        <v>40</v>
      </c>
      <c r="J5" s="5" t="s">
        <v>76</v>
      </c>
      <c r="K5" s="5" t="s">
        <v>42</v>
      </c>
      <c r="L5" s="5" t="s">
        <v>77</v>
      </c>
      <c r="M5" s="5" t="s">
        <v>78</v>
      </c>
      <c r="N5" s="5" t="s">
        <v>79</v>
      </c>
      <c r="O5" s="5" t="s">
        <v>46</v>
      </c>
      <c r="P5" s="5" t="s">
        <v>80</v>
      </c>
      <c r="Q5" s="5" t="s">
        <v>81</v>
      </c>
      <c r="R5" s="5" t="s">
        <v>68</v>
      </c>
      <c r="S5" s="5" t="s">
        <v>81</v>
      </c>
      <c r="T5" s="5" t="s">
        <v>82</v>
      </c>
      <c r="U5" s="5" t="s">
        <v>83</v>
      </c>
      <c r="V5" s="5" t="s">
        <v>52</v>
      </c>
      <c r="W5" s="5" t="s">
        <v>52</v>
      </c>
      <c r="X5" s="5" t="s">
        <v>84</v>
      </c>
      <c r="Y5" s="5" t="s">
        <v>84</v>
      </c>
      <c r="Z5" s="5" t="s">
        <v>85</v>
      </c>
      <c r="AA5" s="5" t="s">
        <v>86</v>
      </c>
      <c r="AB5" s="5" t="s">
        <v>87</v>
      </c>
      <c r="AC5" s="5" t="s">
        <v>88</v>
      </c>
      <c r="AD5" s="5" t="s">
        <v>59</v>
      </c>
      <c r="AE5" s="5">
        <v>4</v>
      </c>
      <c r="AF5" s="5">
        <v>71</v>
      </c>
      <c r="AG5" s="5">
        <v>80.6</v>
      </c>
      <c r="AH5" s="5">
        <f t="shared" si="0"/>
        <v>75.8</v>
      </c>
      <c r="AI5" s="5">
        <v>3</v>
      </c>
      <c r="AJ5" s="8"/>
    </row>
    <row r="6" s="1" customFormat="1" ht="35" customHeight="1" spans="1:36">
      <c r="A6" s="5">
        <v>4</v>
      </c>
      <c r="B6" s="5" t="s">
        <v>89</v>
      </c>
      <c r="C6" s="5">
        <v>2407090132</v>
      </c>
      <c r="D6" s="5" t="s">
        <v>38</v>
      </c>
      <c r="E6" s="5">
        <v>1</v>
      </c>
      <c r="F6" s="5">
        <v>32</v>
      </c>
      <c r="G6" s="5" t="s">
        <v>39</v>
      </c>
      <c r="H6" s="5" t="s">
        <v>39</v>
      </c>
      <c r="I6" s="5" t="s">
        <v>40</v>
      </c>
      <c r="J6" s="5" t="s">
        <v>90</v>
      </c>
      <c r="K6" s="5" t="s">
        <v>42</v>
      </c>
      <c r="L6" s="5" t="s">
        <v>91</v>
      </c>
      <c r="M6" s="5" t="s">
        <v>92</v>
      </c>
      <c r="N6" s="5" t="s">
        <v>93</v>
      </c>
      <c r="O6" s="5" t="s">
        <v>46</v>
      </c>
      <c r="P6" s="5" t="s">
        <v>94</v>
      </c>
      <c r="Q6" s="5" t="s">
        <v>95</v>
      </c>
      <c r="R6" s="5" t="s">
        <v>68</v>
      </c>
      <c r="S6" s="5" t="s">
        <v>96</v>
      </c>
      <c r="T6" s="5" t="s">
        <v>97</v>
      </c>
      <c r="U6" s="5" t="s">
        <v>98</v>
      </c>
      <c r="V6" s="5" t="s">
        <v>99</v>
      </c>
      <c r="W6" s="5" t="s">
        <v>100</v>
      </c>
      <c r="X6" s="5" t="s">
        <v>101</v>
      </c>
      <c r="Y6" s="5" t="s">
        <v>101</v>
      </c>
      <c r="Z6" s="5" t="s">
        <v>102</v>
      </c>
      <c r="AA6" s="5" t="s">
        <v>103</v>
      </c>
      <c r="AB6" s="5" t="s">
        <v>104</v>
      </c>
      <c r="AC6" s="5" t="s">
        <v>58</v>
      </c>
      <c r="AD6" s="5" t="s">
        <v>59</v>
      </c>
      <c r="AE6" s="5">
        <v>3</v>
      </c>
      <c r="AF6" s="5">
        <v>70</v>
      </c>
      <c r="AG6" s="5">
        <v>77.4</v>
      </c>
      <c r="AH6" s="5">
        <f t="shared" si="0"/>
        <v>73.7</v>
      </c>
      <c r="AI6" s="5">
        <v>4</v>
      </c>
      <c r="AJ6" s="8"/>
    </row>
    <row r="7" s="1" customFormat="1" ht="35" customHeight="1" spans="1:36">
      <c r="A7" s="5">
        <v>5</v>
      </c>
      <c r="B7" s="5" t="s">
        <v>105</v>
      </c>
      <c r="C7" s="6">
        <v>2407090219</v>
      </c>
      <c r="D7" s="5" t="s">
        <v>38</v>
      </c>
      <c r="E7" s="5">
        <v>2</v>
      </c>
      <c r="F7" s="5">
        <v>19</v>
      </c>
      <c r="G7" s="5" t="s">
        <v>39</v>
      </c>
      <c r="H7" s="5" t="s">
        <v>39</v>
      </c>
      <c r="I7" s="5" t="s">
        <v>40</v>
      </c>
      <c r="J7" s="5" t="s">
        <v>106</v>
      </c>
      <c r="K7" s="5" t="s">
        <v>42</v>
      </c>
      <c r="L7" s="5" t="s">
        <v>107</v>
      </c>
      <c r="M7" s="5" t="s">
        <v>108</v>
      </c>
      <c r="N7" s="5" t="s">
        <v>109</v>
      </c>
      <c r="O7" s="5" t="s">
        <v>46</v>
      </c>
      <c r="P7" s="5" t="s">
        <v>110</v>
      </c>
      <c r="Q7" s="5" t="s">
        <v>111</v>
      </c>
      <c r="R7" s="5" t="s">
        <v>68</v>
      </c>
      <c r="S7" s="5" t="s">
        <v>112</v>
      </c>
      <c r="T7" s="5" t="s">
        <v>113</v>
      </c>
      <c r="U7" s="5" t="s">
        <v>114</v>
      </c>
      <c r="V7" s="5" t="s">
        <v>115</v>
      </c>
      <c r="W7" s="5" t="s">
        <v>116</v>
      </c>
      <c r="X7" s="5" t="s">
        <v>117</v>
      </c>
      <c r="Y7" s="5" t="s">
        <v>117</v>
      </c>
      <c r="Z7" s="5" t="s">
        <v>118</v>
      </c>
      <c r="AA7" s="5" t="s">
        <v>119</v>
      </c>
      <c r="AB7" s="5" t="s">
        <v>120</v>
      </c>
      <c r="AC7" s="5" t="s">
        <v>58</v>
      </c>
      <c r="AD7" s="5" t="s">
        <v>59</v>
      </c>
      <c r="AE7" s="5">
        <v>1</v>
      </c>
      <c r="AF7" s="5">
        <v>72</v>
      </c>
      <c r="AG7" s="5">
        <v>70</v>
      </c>
      <c r="AH7" s="5">
        <f t="shared" si="0"/>
        <v>71</v>
      </c>
      <c r="AI7" s="5">
        <v>5</v>
      </c>
      <c r="AJ7" s="8"/>
    </row>
    <row r="8" ht="35" customHeight="1" spans="1:36">
      <c r="A8" s="5">
        <v>6</v>
      </c>
      <c r="B8" s="7"/>
      <c r="C8" s="6">
        <v>2407090203</v>
      </c>
      <c r="D8" s="7"/>
      <c r="E8" s="7"/>
      <c r="F8" s="7"/>
      <c r="G8" s="7"/>
      <c r="H8" s="7"/>
      <c r="I8" s="7"/>
      <c r="J8" s="5" t="s">
        <v>121</v>
      </c>
      <c r="K8" s="5" t="s">
        <v>42</v>
      </c>
      <c r="L8" s="5" t="s">
        <v>122</v>
      </c>
      <c r="M8" s="5" t="s">
        <v>123</v>
      </c>
      <c r="N8" s="5" t="s">
        <v>124</v>
      </c>
      <c r="O8" s="5" t="s">
        <v>46</v>
      </c>
      <c r="P8" s="5" t="s">
        <v>125</v>
      </c>
      <c r="Q8" s="5" t="s">
        <v>126</v>
      </c>
      <c r="R8" s="5" t="s">
        <v>68</v>
      </c>
      <c r="S8" s="5" t="s">
        <v>127</v>
      </c>
      <c r="T8" s="5" t="s">
        <v>128</v>
      </c>
      <c r="U8" s="5" t="s">
        <v>129</v>
      </c>
      <c r="V8" s="5" t="s">
        <v>52</v>
      </c>
      <c r="W8" s="5" t="s">
        <v>52</v>
      </c>
      <c r="X8" s="5" t="s">
        <v>130</v>
      </c>
      <c r="Y8" s="5" t="s">
        <v>130</v>
      </c>
      <c r="Z8" s="5" t="s">
        <v>131</v>
      </c>
      <c r="AA8" s="5" t="s">
        <v>56</v>
      </c>
      <c r="AB8" s="5" t="s">
        <v>132</v>
      </c>
      <c r="AC8" s="5" t="s">
        <v>58</v>
      </c>
      <c r="AD8" s="5" t="s">
        <v>59</v>
      </c>
      <c r="AE8" s="7"/>
      <c r="AF8" s="5">
        <v>77</v>
      </c>
      <c r="AG8" s="5" t="s">
        <v>133</v>
      </c>
      <c r="AH8" s="5">
        <f>AF8*0.5</f>
        <v>38.5</v>
      </c>
      <c r="AI8" s="5">
        <v>6</v>
      </c>
      <c r="AJ8" s="9"/>
    </row>
  </sheetData>
  <mergeCells count="1">
    <mergeCell ref="A1:AJ1"/>
  </mergeCells>
  <pageMargins left="0.5" right="0.5" top="1" bottom="1" header="0.5" footer="0.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胖妞</cp:lastModifiedBy>
  <cp:revision>0</cp:revision>
  <dcterms:created xsi:type="dcterms:W3CDTF">2024-07-10T15:01:00Z</dcterms:created>
  <dcterms:modified xsi:type="dcterms:W3CDTF">2024-07-18T06:07:54Z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D8628F3220BF459491B966067993023A_12</vt:lpwstr>
  </property>
</Properties>
</file>